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rylvondaniken_homefolder/Library/Mobile Documents/com~apple~CloudDocs/1_DvD_Aug18_MacbookPro_Files/1_DvD_all_Work/1_BRANDAUDIO/a_BA_CLIENTS/BA_Clients/BA_LFF_Locarno_Film_Festival/BA_LFF_Operations/BA_LFF_Futurespectives_Stats/"/>
    </mc:Choice>
  </mc:AlternateContent>
  <xr:revisionPtr revIDLastSave="0" documentId="13_ncr:40009_{32D7DD8B-08AD-A848-BFA8-1930432C36B1}" xr6:coauthVersionLast="47" xr6:coauthVersionMax="47" xr10:uidLastSave="{00000000-0000-0000-0000-000000000000}"/>
  <bookViews>
    <workbookView xWindow="780" yWindow="1000" windowWidth="27640" windowHeight="15780"/>
  </bookViews>
  <sheets>
    <sheet name="Futurespectives_Apple_Stats_to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G16" i="1"/>
  <c r="G17" i="1" s="1"/>
  <c r="G18" i="1" s="1"/>
  <c r="J14" i="1"/>
</calcChain>
</file>

<file path=xl/sharedStrings.xml><?xml version="1.0" encoding="utf-8"?>
<sst xmlns="http://schemas.openxmlformats.org/spreadsheetml/2006/main" count="47" uniqueCount="37">
  <si>
    <t>Show Name</t>
  </si>
  <si>
    <t>Episode ID</t>
  </si>
  <si>
    <t>Episode GUID</t>
  </si>
  <si>
    <t>Episode Number</t>
  </si>
  <si>
    <t>Episode Title</t>
  </si>
  <si>
    <t>Release Date</t>
  </si>
  <si>
    <t>Unique Listeners</t>
  </si>
  <si>
    <t>Unique Engaged Listeners</t>
  </si>
  <si>
    <t>Plays</t>
  </si>
  <si>
    <t>Futurespectives</t>
  </si>
  <si>
    <t>futurespectives.podbean.com/edbc537b-e2a4-32b3-9e2b-7ed3c316a947</t>
  </si>
  <si>
    <t>Laurie Anderson: Not Everything Has to Have Meaning</t>
  </si>
  <si>
    <t>futurespectives.podbean.com/2bcc3a9a-e4c2-34c0-81e4-ee0863942430</t>
  </si>
  <si>
    <t>Klaudia Reynicke: Society Through the Lens of a Female Filmmaker</t>
  </si>
  <si>
    <t>futurespectives.podbean.com/04c285ca-b2b5-3edf-93f3-9f310287bb3a</t>
  </si>
  <si>
    <t>Simona Gamba: From MTV to Locarno and Designing Innovation</t>
  </si>
  <si>
    <t>futurespectives.podbean.com/36ab266a-1347-3682-b9ae-e4becac11cbe</t>
  </si>
  <si>
    <t>Todd Haynes: Nobody Should Feel Free, Until Everybody is Free</t>
  </si>
  <si>
    <t>futurespectives.podbean.com/9a7e7b38-de2d-3927-a07a-ddf88c3762c3</t>
  </si>
  <si>
    <t>Matt Dillon: Best Mistakes, Parting With a Part and Living the Dream</t>
  </si>
  <si>
    <t>futurespectives.podbean.com/ed774392-c53e-3b55-b6e4-dde83666e11f</t>
  </si>
  <si>
    <t>Aaron Taylor-Johnson: Stepping Out Of Your Comfort Zone</t>
  </si>
  <si>
    <t>futurespectives.podbean.com/0d0fe75b-b407-301d-bb3b-58acd97163d3</t>
  </si>
  <si>
    <t>Giona Nazzaro: Festivals, Freedom and the Future of Today</t>
  </si>
  <si>
    <t>futurespectives.podbean.com/5538165f-1904-3b15-97bb-97aa95436ae5</t>
  </si>
  <si>
    <t>Lucius Barre: From Old Hollywood to Now with an International Publicist</t>
  </si>
  <si>
    <t>futurespectives.podbean.com/eee795d1-9772-3ab5-8d74-1339a6984f4c</t>
  </si>
  <si>
    <t>Daisy Edgar-Jones: Finding Your Purpose</t>
  </si>
  <si>
    <t>futurespectives.podbean.com/7c5b40b4-498d-3e9b-86dc-dd7c68e20f23</t>
  </si>
  <si>
    <t>Juliette Binoche: Why I Will Never Stop Growing</t>
  </si>
  <si>
    <t>futurespectives.podbean.com/b301d22d-f77f-38d2-8f09-86d97db886be</t>
  </si>
  <si>
    <t>Futurespectives Foreword by the Production Team</t>
  </si>
  <si>
    <t>sec</t>
  </si>
  <si>
    <t>min</t>
  </si>
  <si>
    <t>hrs</t>
  </si>
  <si>
    <t>Duration (sec)</t>
  </si>
  <si>
    <t>Apple Podcasts to 12Oct22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</si>
</sst>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72" fontId="16" fillId="0" borderId="0" xfId="0" applyNumberFormat="1" applyFont="1" applyAlignment="1">
      <alignment horizontal="right" vertical="top"/>
    </xf>
    <xf numFmtId="0" fontId="18" fillId="0" borderId="0" xfId="0" applyFont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24" sqref="E24"/>
    </sheetView>
  </sheetViews>
  <sheetFormatPr baseColWidth="10" defaultRowHeight="16" x14ac:dyDescent="0.2"/>
  <cols>
    <col min="1" max="1" width="15.33203125" style="2" customWidth="1"/>
    <col min="2" max="2" width="10.83203125" style="2"/>
    <col min="3" max="3" width="16.6640625" style="2" customWidth="1"/>
    <col min="4" max="4" width="12" style="3" customWidth="1"/>
    <col min="5" max="5" width="60.33203125" style="2" customWidth="1"/>
    <col min="6" max="6" width="10.83203125" style="10"/>
    <col min="7" max="7" width="12.6640625" style="1" bestFit="1" customWidth="1"/>
    <col min="8" max="8" width="8.6640625" style="1" customWidth="1"/>
    <col min="9" max="9" width="13.33203125" style="1" customWidth="1"/>
    <col min="10" max="10" width="10.83203125" style="1"/>
    <col min="11" max="16384" width="10.83203125" style="2"/>
  </cols>
  <sheetData>
    <row r="1" spans="1:10" ht="25" x14ac:dyDescent="0.2">
      <c r="A1" s="12" t="s">
        <v>36</v>
      </c>
    </row>
    <row r="2" spans="1:10" s="8" customFormat="1" ht="57" customHeight="1" x14ac:dyDescent="0.2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8" t="s">
        <v>35</v>
      </c>
      <c r="H2" s="8" t="s">
        <v>6</v>
      </c>
      <c r="I2" s="8" t="s">
        <v>7</v>
      </c>
      <c r="J2" s="8" t="s">
        <v>8</v>
      </c>
    </row>
    <row r="3" spans="1:10" x14ac:dyDescent="0.2">
      <c r="A3" s="2" t="s">
        <v>9</v>
      </c>
      <c r="B3" s="2">
        <v>1000578143718</v>
      </c>
      <c r="C3" s="2" t="s">
        <v>10</v>
      </c>
      <c r="D3" s="3">
        <v>11</v>
      </c>
      <c r="E3" s="2" t="s">
        <v>11</v>
      </c>
      <c r="F3" s="9">
        <v>44806</v>
      </c>
      <c r="G3" s="1">
        <v>1265</v>
      </c>
      <c r="H3" s="1">
        <v>10</v>
      </c>
      <c r="I3" s="1">
        <v>8</v>
      </c>
      <c r="J3" s="1">
        <v>39</v>
      </c>
    </row>
    <row r="4" spans="1:10" x14ac:dyDescent="0.2">
      <c r="A4" s="2" t="s">
        <v>9</v>
      </c>
      <c r="B4" s="2">
        <v>1000578141691</v>
      </c>
      <c r="C4" s="2" t="s">
        <v>12</v>
      </c>
      <c r="D4" s="3">
        <v>9</v>
      </c>
      <c r="E4" s="2" t="s">
        <v>13</v>
      </c>
      <c r="F4" s="9">
        <v>44806</v>
      </c>
      <c r="G4" s="1">
        <v>2344</v>
      </c>
      <c r="H4" s="1">
        <v>0</v>
      </c>
      <c r="I4" s="1">
        <v>0</v>
      </c>
      <c r="J4" s="1">
        <v>14</v>
      </c>
    </row>
    <row r="5" spans="1:10" x14ac:dyDescent="0.2">
      <c r="A5" s="2" t="s">
        <v>9</v>
      </c>
      <c r="B5" s="2">
        <v>1000578141553</v>
      </c>
      <c r="C5" s="2" t="s">
        <v>14</v>
      </c>
      <c r="D5" s="3">
        <v>7</v>
      </c>
      <c r="E5" s="2" t="s">
        <v>15</v>
      </c>
      <c r="F5" s="9">
        <v>44806</v>
      </c>
      <c r="G5" s="1">
        <v>2263</v>
      </c>
      <c r="H5" s="1">
        <v>0</v>
      </c>
      <c r="I5" s="1">
        <v>0</v>
      </c>
      <c r="J5" s="1">
        <v>9</v>
      </c>
    </row>
    <row r="6" spans="1:10" x14ac:dyDescent="0.2">
      <c r="A6" s="2" t="s">
        <v>9</v>
      </c>
      <c r="B6" s="2">
        <v>1000578141751</v>
      </c>
      <c r="C6" s="2" t="s">
        <v>16</v>
      </c>
      <c r="D6" s="3">
        <v>8</v>
      </c>
      <c r="E6" s="2" t="s">
        <v>17</v>
      </c>
      <c r="F6" s="9">
        <v>44806</v>
      </c>
      <c r="G6" s="1">
        <v>2125</v>
      </c>
      <c r="H6" s="1">
        <v>0</v>
      </c>
      <c r="I6" s="1">
        <v>0</v>
      </c>
      <c r="J6" s="1">
        <v>6</v>
      </c>
    </row>
    <row r="7" spans="1:10" x14ac:dyDescent="0.2">
      <c r="A7" s="2" t="s">
        <v>9</v>
      </c>
      <c r="B7" s="2">
        <v>1000578141683</v>
      </c>
      <c r="C7" s="2" t="s">
        <v>18</v>
      </c>
      <c r="D7" s="3">
        <v>10</v>
      </c>
      <c r="E7" s="2" t="s">
        <v>19</v>
      </c>
      <c r="F7" s="9">
        <v>44806</v>
      </c>
      <c r="G7" s="1">
        <v>1212</v>
      </c>
      <c r="H7" s="1">
        <v>6</v>
      </c>
      <c r="I7" s="1">
        <v>0</v>
      </c>
      <c r="J7" s="1">
        <v>13</v>
      </c>
    </row>
    <row r="8" spans="1:10" x14ac:dyDescent="0.2">
      <c r="A8" s="2" t="s">
        <v>9</v>
      </c>
      <c r="B8" s="2">
        <v>1000575878783</v>
      </c>
      <c r="C8" s="2" t="s">
        <v>20</v>
      </c>
      <c r="D8" s="3">
        <v>5</v>
      </c>
      <c r="E8" s="2" t="s">
        <v>21</v>
      </c>
      <c r="F8" s="9">
        <v>44788</v>
      </c>
      <c r="G8" s="1">
        <v>1492</v>
      </c>
      <c r="H8" s="1">
        <v>0</v>
      </c>
      <c r="I8" s="1">
        <v>0</v>
      </c>
      <c r="J8" s="1">
        <v>10</v>
      </c>
    </row>
    <row r="9" spans="1:10" x14ac:dyDescent="0.2">
      <c r="A9" s="2" t="s">
        <v>9</v>
      </c>
      <c r="B9" s="2">
        <v>1000575878784</v>
      </c>
      <c r="C9" s="2" t="s">
        <v>22</v>
      </c>
      <c r="D9" s="3">
        <v>4</v>
      </c>
      <c r="E9" s="2" t="s">
        <v>23</v>
      </c>
      <c r="F9" s="9">
        <v>44785</v>
      </c>
      <c r="G9" s="1">
        <v>2236</v>
      </c>
      <c r="H9" s="1">
        <v>0</v>
      </c>
      <c r="I9" s="1">
        <v>0</v>
      </c>
      <c r="J9" s="1">
        <v>5</v>
      </c>
    </row>
    <row r="10" spans="1:10" x14ac:dyDescent="0.2">
      <c r="A10" s="2" t="s">
        <v>9</v>
      </c>
      <c r="B10" s="2">
        <v>1000575878826</v>
      </c>
      <c r="C10" s="2" t="s">
        <v>24</v>
      </c>
      <c r="D10" s="3">
        <v>3</v>
      </c>
      <c r="E10" s="2" t="s">
        <v>25</v>
      </c>
      <c r="F10" s="9">
        <v>44785</v>
      </c>
      <c r="G10" s="1">
        <v>2452</v>
      </c>
      <c r="H10" s="1">
        <v>0</v>
      </c>
      <c r="I10" s="1">
        <v>0</v>
      </c>
      <c r="J10" s="1">
        <v>5</v>
      </c>
    </row>
    <row r="11" spans="1:10" x14ac:dyDescent="0.2">
      <c r="A11" s="2" t="s">
        <v>9</v>
      </c>
      <c r="B11" s="2">
        <v>1000575870528</v>
      </c>
      <c r="C11" s="2" t="s">
        <v>26</v>
      </c>
      <c r="D11" s="3">
        <v>6</v>
      </c>
      <c r="E11" s="2" t="s">
        <v>27</v>
      </c>
      <c r="F11" s="9">
        <v>44788</v>
      </c>
      <c r="G11" s="1">
        <v>992</v>
      </c>
      <c r="H11" s="1">
        <v>6</v>
      </c>
      <c r="I11" s="1">
        <v>0</v>
      </c>
      <c r="J11" s="1">
        <v>22</v>
      </c>
    </row>
    <row r="12" spans="1:10" x14ac:dyDescent="0.2">
      <c r="A12" s="2" t="s">
        <v>9</v>
      </c>
      <c r="B12" s="2">
        <v>1000575869143</v>
      </c>
      <c r="C12" s="2" t="s">
        <v>28</v>
      </c>
      <c r="D12" s="3">
        <v>2</v>
      </c>
      <c r="E12" s="2" t="s">
        <v>29</v>
      </c>
      <c r="F12" s="9">
        <v>44785</v>
      </c>
      <c r="G12" s="1">
        <v>1078</v>
      </c>
      <c r="H12" s="1">
        <v>8</v>
      </c>
      <c r="I12" s="1">
        <v>5</v>
      </c>
      <c r="J12" s="1">
        <v>19</v>
      </c>
    </row>
    <row r="13" spans="1:10" x14ac:dyDescent="0.2">
      <c r="A13" s="2" t="s">
        <v>9</v>
      </c>
      <c r="B13" s="2">
        <v>1000575267985</v>
      </c>
      <c r="C13" s="2" t="s">
        <v>30</v>
      </c>
      <c r="D13" s="3">
        <v>1</v>
      </c>
      <c r="E13" s="2" t="s">
        <v>31</v>
      </c>
      <c r="F13" s="9">
        <v>44785</v>
      </c>
      <c r="G13" s="1">
        <v>571</v>
      </c>
      <c r="H13" s="1">
        <v>0</v>
      </c>
      <c r="I13" s="1">
        <v>0</v>
      </c>
      <c r="J13" s="1">
        <v>0</v>
      </c>
    </row>
    <row r="14" spans="1:10" x14ac:dyDescent="0.2">
      <c r="H14" s="4">
        <f>SUM(H3:H13)</f>
        <v>30</v>
      </c>
      <c r="I14" s="4">
        <f>SUM(I3:I13)</f>
        <v>13</v>
      </c>
      <c r="J14" s="4">
        <f>SUM(J3:J13)</f>
        <v>142</v>
      </c>
    </row>
    <row r="16" spans="1:10" x14ac:dyDescent="0.2">
      <c r="G16" s="4">
        <f>SUM(G3:G13)</f>
        <v>18030</v>
      </c>
      <c r="H16" s="5" t="s">
        <v>32</v>
      </c>
      <c r="I16" s="2"/>
      <c r="J16" s="2"/>
    </row>
    <row r="17" spans="7:8" x14ac:dyDescent="0.2">
      <c r="G17" s="4">
        <f>G16/60</f>
        <v>300.5</v>
      </c>
      <c r="H17" s="5" t="s">
        <v>33</v>
      </c>
    </row>
    <row r="18" spans="7:8" x14ac:dyDescent="0.2">
      <c r="G18" s="11">
        <f>G17/60</f>
        <v>5.0083333333333337</v>
      </c>
      <c r="H18" s="5" t="s">
        <v>34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Futurespectives_Apple_Stats_to_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2022-10-12T17:00:33Z</dcterms:created>
  <dcterms:modified xsi:type="dcterms:W3CDTF">2022-10-13T06:43:52Z</dcterms:modified>
</cp:coreProperties>
</file>